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fik Sözlük\Desktop\"/>
    </mc:Choice>
  </mc:AlternateContent>
  <workbookProtection workbookAlgorithmName="SHA-512" workbookHashValue="yxmSkpFFMi9Ikh7Pzj6e7fwBX/dPDTP55f/AWQnldXxvsTzX0HHsdESrKnWA+QkgS8t6eLzqFlMbGnEbRKTBFQ==" workbookSaltValue="Zv12p8BmrD51Gj0oTZpTKQ==" workbookSpinCount="100000" lockStructure="1"/>
  <bookViews>
    <workbookView xWindow="0" yWindow="0" windowWidth="19140" windowHeight="1950"/>
  </bookViews>
  <sheets>
    <sheet name="Araç Değer Kaybı Hesapla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5" i="1" l="1"/>
  <c r="C3" i="1"/>
  <c r="B5" i="1" s="1"/>
  <c r="B6" i="1" l="1"/>
</calcChain>
</file>

<file path=xl/sharedStrings.xml><?xml version="1.0" encoding="utf-8"?>
<sst xmlns="http://schemas.openxmlformats.org/spreadsheetml/2006/main" count="9" uniqueCount="9">
  <si>
    <t>Araç rayiç değeri</t>
  </si>
  <si>
    <t>Hasar Boyutu Katsayısı</t>
  </si>
  <si>
    <t>HASAR MİKTARI</t>
  </si>
  <si>
    <t>Kilometre</t>
  </si>
  <si>
    <t>Kullanılmışlık katsayısı (KM)</t>
  </si>
  <si>
    <t>HASAR KAT SAYISI</t>
  </si>
  <si>
    <t>Total değer kaybı</t>
  </si>
  <si>
    <t>ahmetmerkepci.com</t>
  </si>
  <si>
    <t>%100 kusurlu olan araç sahibinin araç değer kaybı alabileceğini biliyor muydunuz?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</si>
</sst>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8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u/>
      <sz val="11"/>
      <color theme="8" tint="-0.499984740745262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164" fontId="3" fillId="4" borderId="3" xfId="0" applyNumberFormat="1" applyFont="1" applyFill="1" applyBorder="1" applyAlignment="1" applyProtection="1">
      <alignment horizontal="center" vertical="center"/>
      <protection locked="0"/>
    </xf>
    <xf numFmtId="164" fontId="3" fillId="5" borderId="3" xfId="0" applyNumberFormat="1" applyFont="1" applyFill="1" applyBorder="1" applyAlignment="1" applyProtection="1">
      <alignment horizontal="center" vertical="center"/>
      <protection locked="0"/>
    </xf>
    <xf numFmtId="3" fontId="3" fillId="6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3" fillId="8" borderId="3" xfId="0" applyFont="1" applyFill="1" applyBorder="1" applyAlignment="1" applyProtection="1">
      <alignment horizontal="center" vertical="center"/>
      <protection hidden="1"/>
    </xf>
    <xf numFmtId="2" fontId="3" fillId="7" borderId="1" xfId="0" applyNumberFormat="1" applyFont="1" applyFill="1" applyBorder="1" applyAlignment="1" applyProtection="1">
      <alignment horizontal="center" vertical="center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8" borderId="2" xfId="0" applyFont="1" applyFill="1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center" vertical="center"/>
      <protection hidden="1"/>
    </xf>
    <xf numFmtId="164" fontId="4" fillId="9" borderId="6" xfId="0" applyNumberFormat="1" applyFont="1" applyFill="1" applyBorder="1" applyAlignment="1" applyProtection="1">
      <alignment horizontal="center" vertical="center"/>
      <protection hidden="1"/>
    </xf>
    <xf numFmtId="0" fontId="1" fillId="7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7" fillId="10" borderId="9" xfId="1" applyFont="1" applyFill="1" applyBorder="1" applyAlignment="1" applyProtection="1">
      <alignment horizontal="center" vertical="center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hmetmerkepc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50" zoomScaleNormal="150" workbookViewId="0">
      <selection activeCell="B5" sqref="B5"/>
    </sheetView>
  </sheetViews>
  <sheetFormatPr defaultRowHeight="14.5" x14ac:dyDescent="0.35"/>
  <cols>
    <col min="1" max="1" width="27.6328125" bestFit="1" customWidth="1"/>
    <col min="2" max="2" width="21" customWidth="1"/>
    <col min="3" max="3" width="30.90625" bestFit="1" customWidth="1"/>
    <col min="5" max="5" width="8.90625" bestFit="1" customWidth="1"/>
  </cols>
  <sheetData>
    <row r="1" spans="1:5" ht="31.5" thickBot="1" x14ac:dyDescent="0.4">
      <c r="A1" s="17" t="str">
        <f ca="1">CONCATENATE("ARAÇ DEĞER KAYBI HESAPLAMA ",YEAR(NOW()))</f>
        <v>ARAÇ DEĞER KAYBI HESAPLAMA 2020</v>
      </c>
      <c r="B1" s="18"/>
      <c r="C1" s="19"/>
    </row>
    <row r="2" spans="1:5" ht="24" thickBot="1" x14ac:dyDescent="0.4">
      <c r="A2" s="8" t="s">
        <v>0</v>
      </c>
      <c r="B2" s="1">
        <v>100000</v>
      </c>
      <c r="C2" s="15" t="s">
        <v>1</v>
      </c>
    </row>
    <row r="3" spans="1:5" ht="24" thickBot="1" x14ac:dyDescent="0.4">
      <c r="A3" s="9" t="s">
        <v>2</v>
      </c>
      <c r="B3" s="2">
        <v>8000</v>
      </c>
      <c r="C3" s="7">
        <f>ROUND((B3/B2)*100,2)</f>
        <v>8</v>
      </c>
    </row>
    <row r="4" spans="1:5" ht="24" thickBot="1" x14ac:dyDescent="0.4">
      <c r="A4" s="10" t="s">
        <v>3</v>
      </c>
      <c r="B4" s="3">
        <v>150000</v>
      </c>
      <c r="C4" s="14" t="s">
        <v>4</v>
      </c>
    </row>
    <row r="5" spans="1:5" ht="24" thickBot="1" x14ac:dyDescent="0.4">
      <c r="A5" s="11" t="s">
        <v>5</v>
      </c>
      <c r="B5" s="5" t="str">
        <f>IF(AND(B2&gt;=0,B2&lt;=75000,C3&lt;=5),"A4",
IF(AND(B2&gt;=0,B2&lt;=75000,C3&gt;=25.01),"A1",
IF(AND(B2&gt;=0,B2&lt;=75000,C3&gt;=5.01,C3&lt;=15),"A3",
IF(AND(B2&gt;=0,B2&lt;=75000,C3&gt;=15.01,C3&lt;=25),"A2",IF(AND(B2&gt;=75001,B2&lt;=150000,C3&lt;=4),"A4",
IF(AND(B2&gt;=75001,B2&lt;=150000,C3&gt;=20.01),"A1",
IF(AND(B2&gt;=75001,B2&lt;=150000,C3&gt;=4.01,C3&lt;=12),"A3",
IF(AND(B2&gt;=75001,B2&lt;=150000,C3&gt;=12.01,C3&lt;=20),"A2",IF(AND(B2&gt;=150001,B2&lt;=300000,C3&lt;=3),"A4",
IF(AND(B2&gt;=150001,B2&lt;=300000,C3&gt;=20.01),"A1",
IF(AND(B2&gt;=150001,B2&lt;=300000,C3&gt;=3.01,C3&lt;=10),"A3",
IF(AND(B2&gt;=150001,B2&lt;=300000,C3&gt;=10.01,C3&lt;=20),"A2",IF(AND(B2&gt;=300001,C3&lt;=2),"A4",
IF(AND(B2&gt;=300001,C3&gt;=20.01),"A1",
IF(AND(B2&gt;=300001,C3&gt;=2.01,C3&lt;=8),"A3",
IF(AND(B2&gt;=300001,C3&gt;=8.01,C3&lt;=20),"A2"))))))))))))))))</f>
        <v>A3</v>
      </c>
      <c r="C5" s="6">
        <f>IF(AND(B4&gt;=0,B4&lt;=14999),0.9,IF(AND(B4&gt;=15000,B4&lt;=29999),0.8,IF(AND(B4&gt;=30000,B4&lt;=44999),0.6,IF(AND(B4&gt;=45000,B4&lt;=59999),0.4,IF(AND(B4&gt;=60000,B4&lt;=74999),0.3,IF(AND(B4&gt;=75000,B4&lt;=149999),0.2,IF(B4&gt;=75000,0.1,"YANLIŞ DEĞER")))))))</f>
        <v>0.1</v>
      </c>
    </row>
    <row r="6" spans="1:5" ht="26.5" thickBot="1" x14ac:dyDescent="0.4">
      <c r="A6" s="12" t="s">
        <v>6</v>
      </c>
      <c r="B6" s="13">
        <f>(B2*19/100*C5)*(IF(B5="A1",0.9,IF(B5="A2",0.75,IF(B5="A3",0.5,IF(B5="A4",0.25,IF(AND(B2&gt;=0,B2&lt;=75000,C3&gt;=15.01,C3&lt;=25),"A2","YANLIŞ DEĞER"))))))</f>
        <v>950</v>
      </c>
      <c r="C6" s="20" t="s">
        <v>7</v>
      </c>
      <c r="E6" s="4"/>
    </row>
    <row r="7" spans="1:5" x14ac:dyDescent="0.35">
      <c r="A7" s="16" t="s">
        <v>8</v>
      </c>
      <c r="B7" s="16"/>
      <c r="C7" s="16"/>
    </row>
    <row r="8" spans="1:5" x14ac:dyDescent="0.35">
      <c r="A8" s="16"/>
      <c r="B8" s="16"/>
      <c r="C8" s="16"/>
    </row>
  </sheetData>
  <sheetProtection algorithmName="SHA-512" hashValue="tgMB8WX13/fH7v3bKIm32KIhD/zX1uFAu2kLIX9PyD6nbYGX8V4NUoCBtL7Xn9C6t2V7nnMVhp1CSVEaDgsw9g==" saltValue="C6XGul4JcJ4c3H2hEfAnGQ==" spinCount="100000" sheet="1" objects="1" scenarios="1"/>
  <mergeCells count="2">
    <mergeCell ref="A1:C1"/>
    <mergeCell ref="A7:C8"/>
  </mergeCells>
  <hyperlinks>
    <hyperlink ref="C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Araç Değer Kaybı Hesaplama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Sözlük</dc:creator>
  <cp:lastModifiedBy>Trafik Sözlük</cp:lastModifiedBy>
  <cp:lastPrinted>2020-08-02T10:50:51Z</cp:lastPrinted>
  <dcterms:created xsi:type="dcterms:W3CDTF">2020-08-02T10:12:25Z</dcterms:created>
  <dcterms:modified xsi:type="dcterms:W3CDTF">2020-08-02T11:08:36Z</dcterms:modified>
</cp:coreProperties>
</file>